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E1_SEIBI02\01_水利\H17年度～担当者データ\R03柳本\04農業水路等長寿命化・防災減災\委託\高志川排水路\地質調査\"/>
    </mc:Choice>
  </mc:AlternateContent>
  <bookViews>
    <workbookView xWindow="0" yWindow="0" windowWidth="14490" windowHeight="14460"/>
  </bookViews>
  <sheets>
    <sheet name="業務委託費内訳書" sheetId="2" r:id="rId1"/>
  </sheets>
  <definedNames>
    <definedName name="_xlnm.Print_Area" localSheetId="0">業務委託費内訳書!$A$1:$G$50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業務委託費内訳書!$G$50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業務委託費内訳書!$I$50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2" l="1"/>
  <c r="G46" i="2" s="1"/>
  <c r="G45" i="2" s="1"/>
  <c r="G41" i="2"/>
  <c r="G40" i="2"/>
  <c r="G38" i="2"/>
  <c r="G37" i="2" s="1"/>
  <c r="G35" i="2"/>
  <c r="G34" i="2"/>
  <c r="G32" i="2"/>
  <c r="G31" i="2" s="1"/>
  <c r="G26" i="2"/>
  <c r="G25" i="2" s="1"/>
  <c r="G24" i="2" s="1"/>
  <c r="G15" i="2"/>
  <c r="G14" i="2" s="1"/>
  <c r="G13" i="2" s="1"/>
  <c r="G12" i="2" s="1"/>
  <c r="G30" i="2" l="1"/>
  <c r="G29" i="2" s="1"/>
  <c r="G11" i="2" s="1"/>
  <c r="G10" i="2" s="1"/>
  <c r="G49" i="2" s="1"/>
  <c r="G50" i="2" s="1"/>
</calcChain>
</file>

<file path=xl/sharedStrings.xml><?xml version="1.0" encoding="utf-8"?>
<sst xmlns="http://schemas.openxmlformats.org/spreadsheetml/2006/main" count="95" uniqueCount="43">
  <si>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</si>
  <si>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</si>
  <si>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</si>
  <si>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</si>
  <si>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</si>
  <si>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</si>
  <si>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</si>
  <si>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</si>
  <si>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</si>
  <si>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</si>
  <si>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</si>
  <si>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Ｒ３徳耕　長寿命化　高志川排水路　地質調査業務</t>
  </si>
  <si>
    <t>業務委託費内訳書</t>
    <phoneticPr fontId="8"/>
  </si>
  <si>
    <t>業務名</t>
    <phoneticPr fontId="2"/>
  </si>
  <si>
    <t>一般調査業務費
_x000D_</t>
  </si>
  <si>
    <t>式</t>
  </si>
  <si>
    <t>純調査業務費
_x000D_</t>
  </si>
  <si>
    <t>直接調査費
_x000D_</t>
  </si>
  <si>
    <t>直接人件費～機械経費
_x000D_</t>
  </si>
  <si>
    <t>機械ボーリング　1工区
_x000D_</t>
  </si>
  <si>
    <t>サウンディング及び原位置試験　1工区
_x000D_</t>
  </si>
  <si>
    <t>機械ボーリング　2工区
_x000D_</t>
  </si>
  <si>
    <t>サウンディング及び原位置試験　2工区
_x000D_</t>
  </si>
  <si>
    <t>機械ボーリング　3工区
_x000D_</t>
  </si>
  <si>
    <t>サウンディング及び原位置試験　3工区
_x000D_</t>
  </si>
  <si>
    <t>資料整理
_x000D_</t>
  </si>
  <si>
    <t>打合せ（調査解析）
_x000D_</t>
  </si>
  <si>
    <t>直接経費(電子成果品作成費を除く)
_x000D_</t>
  </si>
  <si>
    <t>その他
_x000D_</t>
  </si>
  <si>
    <t>直接経費（電子成果品作成費）
_x000D_</t>
  </si>
  <si>
    <t>間接調査費
_x000D_</t>
  </si>
  <si>
    <t>間接調査費（施工管理費以外）
_x000D_</t>
  </si>
  <si>
    <t>旅費交通費
_x000D_</t>
  </si>
  <si>
    <t>旅費交通費（調査）
_x000D_</t>
  </si>
  <si>
    <t>運搬費
_x000D_</t>
  </si>
  <si>
    <t>準備費
_x000D_</t>
  </si>
  <si>
    <t>仮設費
_x000D_</t>
  </si>
  <si>
    <t>仮設足場
_x000D_</t>
  </si>
  <si>
    <t>施工管理費
_x000D_</t>
  </si>
  <si>
    <t>諸経費
_x000D_</t>
  </si>
  <si>
    <t>一括計上価格
_x000D_</t>
  </si>
  <si>
    <t>国土地盤情報データベース検定費
_x000D_</t>
  </si>
  <si>
    <t>調査業務価格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</si>
</sst>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52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+G11+G44+G45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+G12+G29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+G13+G24+G28</f>
        <v>0</v>
      </c>
      <c r="H12" s="2"/>
      <c r="I12" s="21">
        <v>3</v>
      </c>
      <c r="J12" s="21"/>
    </row>
    <row r="13" spans="1:10" ht="42" customHeight="1">
      <c r="A13" s="30" t="s">
        <v>18</v>
      </c>
      <c r="B13" s="28"/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1</v>
      </c>
    </row>
    <row r="14" spans="1:10" ht="42" customHeight="1">
      <c r="A14" s="16"/>
      <c r="B14" s="31" t="s">
        <v>18</v>
      </c>
      <c r="C14" s="28"/>
      <c r="D14" s="29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2</v>
      </c>
    </row>
    <row r="15" spans="1:10" ht="42" customHeight="1">
      <c r="A15" s="16"/>
      <c r="B15" s="17"/>
      <c r="C15" s="31" t="s">
        <v>18</v>
      </c>
      <c r="D15" s="29"/>
      <c r="E15" s="18" t="s">
        <v>15</v>
      </c>
      <c r="F15" s="19">
        <v>1</v>
      </c>
      <c r="G15" s="20">
        <f>+G16+G17+G18+G19+G20+G21+G22+G23</f>
        <v>0</v>
      </c>
      <c r="H15" s="2"/>
      <c r="I15" s="21">
        <v>6</v>
      </c>
      <c r="J15" s="21">
        <v>3</v>
      </c>
    </row>
    <row r="16" spans="1:10" ht="42" customHeight="1">
      <c r="A16" s="16"/>
      <c r="B16" s="17"/>
      <c r="C16" s="17"/>
      <c r="D16" s="32" t="s">
        <v>19</v>
      </c>
      <c r="E16" s="18" t="s">
        <v>15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20</v>
      </c>
      <c r="E17" s="18" t="s">
        <v>15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21</v>
      </c>
      <c r="E18" s="18" t="s">
        <v>15</v>
      </c>
      <c r="F18" s="19">
        <v>1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22</v>
      </c>
      <c r="E19" s="18" t="s">
        <v>15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23</v>
      </c>
      <c r="E20" s="18" t="s">
        <v>15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24</v>
      </c>
      <c r="E21" s="18" t="s">
        <v>15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25</v>
      </c>
      <c r="E22" s="18" t="s">
        <v>15</v>
      </c>
      <c r="F22" s="19">
        <v>1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26</v>
      </c>
      <c r="E23" s="18" t="s">
        <v>15</v>
      </c>
      <c r="F23" s="19">
        <v>1</v>
      </c>
      <c r="G23" s="33"/>
      <c r="H23" s="2"/>
      <c r="I23" s="21">
        <v>14</v>
      </c>
      <c r="J23" s="21">
        <v>4</v>
      </c>
    </row>
    <row r="24" spans="1:10" ht="42" customHeight="1">
      <c r="A24" s="30" t="s">
        <v>27</v>
      </c>
      <c r="B24" s="28"/>
      <c r="C24" s="28"/>
      <c r="D24" s="29"/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1</v>
      </c>
    </row>
    <row r="25" spans="1:10" ht="42" customHeight="1">
      <c r="A25" s="16"/>
      <c r="B25" s="31" t="s">
        <v>27</v>
      </c>
      <c r="C25" s="28"/>
      <c r="D25" s="29"/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2</v>
      </c>
    </row>
    <row r="26" spans="1:10" ht="42" customHeight="1">
      <c r="A26" s="16"/>
      <c r="B26" s="17"/>
      <c r="C26" s="31" t="s">
        <v>27</v>
      </c>
      <c r="D26" s="29"/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3</v>
      </c>
    </row>
    <row r="27" spans="1:10" ht="42" customHeight="1">
      <c r="A27" s="16"/>
      <c r="B27" s="17"/>
      <c r="C27" s="17"/>
      <c r="D27" s="32" t="s">
        <v>28</v>
      </c>
      <c r="E27" s="18" t="s">
        <v>15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>
      <c r="A28" s="30" t="s">
        <v>29</v>
      </c>
      <c r="B28" s="28"/>
      <c r="C28" s="28"/>
      <c r="D28" s="29"/>
      <c r="E28" s="18" t="s">
        <v>15</v>
      </c>
      <c r="F28" s="19">
        <v>1</v>
      </c>
      <c r="G28" s="33"/>
      <c r="H28" s="2"/>
      <c r="I28" s="21">
        <v>19</v>
      </c>
      <c r="J28" s="21"/>
    </row>
    <row r="29" spans="1:10" ht="42" customHeight="1">
      <c r="A29" s="30" t="s">
        <v>30</v>
      </c>
      <c r="B29" s="28"/>
      <c r="C29" s="28"/>
      <c r="D29" s="29"/>
      <c r="E29" s="18" t="s">
        <v>15</v>
      </c>
      <c r="F29" s="19">
        <v>1</v>
      </c>
      <c r="G29" s="20">
        <f>+G30+G43</f>
        <v>0</v>
      </c>
      <c r="H29" s="2"/>
      <c r="I29" s="21">
        <v>20</v>
      </c>
      <c r="J29" s="21"/>
    </row>
    <row r="30" spans="1:10" ht="42" customHeight="1">
      <c r="A30" s="30" t="s">
        <v>31</v>
      </c>
      <c r="B30" s="28"/>
      <c r="C30" s="28"/>
      <c r="D30" s="29"/>
      <c r="E30" s="18" t="s">
        <v>15</v>
      </c>
      <c r="F30" s="19">
        <v>1</v>
      </c>
      <c r="G30" s="20">
        <f>+G31+G34+G37+G40</f>
        <v>0</v>
      </c>
      <c r="H30" s="2"/>
      <c r="I30" s="21">
        <v>21</v>
      </c>
      <c r="J30" s="21">
        <v>1</v>
      </c>
    </row>
    <row r="31" spans="1:10" ht="42" customHeight="1">
      <c r="A31" s="16"/>
      <c r="B31" s="31" t="s">
        <v>32</v>
      </c>
      <c r="C31" s="28"/>
      <c r="D31" s="29"/>
      <c r="E31" s="18" t="s">
        <v>15</v>
      </c>
      <c r="F31" s="19">
        <v>1</v>
      </c>
      <c r="G31" s="20">
        <f>+G32</f>
        <v>0</v>
      </c>
      <c r="H31" s="2"/>
      <c r="I31" s="21">
        <v>22</v>
      </c>
      <c r="J31" s="21">
        <v>2</v>
      </c>
    </row>
    <row r="32" spans="1:10" ht="42" customHeight="1">
      <c r="A32" s="16"/>
      <c r="B32" s="17"/>
      <c r="C32" s="31" t="s">
        <v>32</v>
      </c>
      <c r="D32" s="29"/>
      <c r="E32" s="18" t="s">
        <v>15</v>
      </c>
      <c r="F32" s="19">
        <v>1</v>
      </c>
      <c r="G32" s="20">
        <f>+G33</f>
        <v>0</v>
      </c>
      <c r="H32" s="2"/>
      <c r="I32" s="21">
        <v>23</v>
      </c>
      <c r="J32" s="21">
        <v>3</v>
      </c>
    </row>
    <row r="33" spans="1:10" ht="42" customHeight="1">
      <c r="A33" s="16"/>
      <c r="B33" s="17"/>
      <c r="C33" s="17"/>
      <c r="D33" s="32" t="s">
        <v>33</v>
      </c>
      <c r="E33" s="18" t="s">
        <v>15</v>
      </c>
      <c r="F33" s="19">
        <v>1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31" t="s">
        <v>34</v>
      </c>
      <c r="C34" s="28"/>
      <c r="D34" s="29"/>
      <c r="E34" s="18" t="s">
        <v>15</v>
      </c>
      <c r="F34" s="19">
        <v>1</v>
      </c>
      <c r="G34" s="20">
        <f>+G35</f>
        <v>0</v>
      </c>
      <c r="H34" s="2"/>
      <c r="I34" s="21">
        <v>25</v>
      </c>
      <c r="J34" s="21">
        <v>2</v>
      </c>
    </row>
    <row r="35" spans="1:10" ht="42" customHeight="1">
      <c r="A35" s="16"/>
      <c r="B35" s="17"/>
      <c r="C35" s="31" t="s">
        <v>34</v>
      </c>
      <c r="D35" s="29"/>
      <c r="E35" s="18" t="s">
        <v>15</v>
      </c>
      <c r="F35" s="19">
        <v>1</v>
      </c>
      <c r="G35" s="20">
        <f>+G36</f>
        <v>0</v>
      </c>
      <c r="H35" s="2"/>
      <c r="I35" s="21">
        <v>26</v>
      </c>
      <c r="J35" s="21">
        <v>3</v>
      </c>
    </row>
    <row r="36" spans="1:10" ht="42" customHeight="1">
      <c r="A36" s="16"/>
      <c r="B36" s="17"/>
      <c r="C36" s="17"/>
      <c r="D36" s="32" t="s">
        <v>34</v>
      </c>
      <c r="E36" s="18" t="s">
        <v>15</v>
      </c>
      <c r="F36" s="19">
        <v>1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31" t="s">
        <v>35</v>
      </c>
      <c r="C37" s="28"/>
      <c r="D37" s="29"/>
      <c r="E37" s="18" t="s">
        <v>15</v>
      </c>
      <c r="F37" s="19">
        <v>1</v>
      </c>
      <c r="G37" s="20">
        <f>+G38</f>
        <v>0</v>
      </c>
      <c r="H37" s="2"/>
      <c r="I37" s="21">
        <v>28</v>
      </c>
      <c r="J37" s="21">
        <v>2</v>
      </c>
    </row>
    <row r="38" spans="1:10" ht="42" customHeight="1">
      <c r="A38" s="16"/>
      <c r="B38" s="17"/>
      <c r="C38" s="31" t="s">
        <v>35</v>
      </c>
      <c r="D38" s="29"/>
      <c r="E38" s="18" t="s">
        <v>15</v>
      </c>
      <c r="F38" s="19">
        <v>1</v>
      </c>
      <c r="G38" s="20">
        <f>+G39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2" t="s">
        <v>35</v>
      </c>
      <c r="E39" s="18" t="s">
        <v>15</v>
      </c>
      <c r="F39" s="19">
        <v>1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31" t="s">
        <v>36</v>
      </c>
      <c r="C40" s="28"/>
      <c r="D40" s="29"/>
      <c r="E40" s="18" t="s">
        <v>15</v>
      </c>
      <c r="F40" s="19">
        <v>1</v>
      </c>
      <c r="G40" s="20">
        <f>+G41</f>
        <v>0</v>
      </c>
      <c r="H40" s="2"/>
      <c r="I40" s="21">
        <v>31</v>
      </c>
      <c r="J40" s="21">
        <v>2</v>
      </c>
    </row>
    <row r="41" spans="1:10" ht="42" customHeight="1">
      <c r="A41" s="16"/>
      <c r="B41" s="17"/>
      <c r="C41" s="31" t="s">
        <v>36</v>
      </c>
      <c r="D41" s="29"/>
      <c r="E41" s="18" t="s">
        <v>15</v>
      </c>
      <c r="F41" s="19">
        <v>1</v>
      </c>
      <c r="G41" s="20">
        <f>+G42</f>
        <v>0</v>
      </c>
      <c r="H41" s="2"/>
      <c r="I41" s="21">
        <v>32</v>
      </c>
      <c r="J41" s="21">
        <v>3</v>
      </c>
    </row>
    <row r="42" spans="1:10" ht="42" customHeight="1">
      <c r="A42" s="16"/>
      <c r="B42" s="17"/>
      <c r="C42" s="17"/>
      <c r="D42" s="32" t="s">
        <v>37</v>
      </c>
      <c r="E42" s="18" t="s">
        <v>15</v>
      </c>
      <c r="F42" s="19">
        <v>1</v>
      </c>
      <c r="G42" s="33"/>
      <c r="H42" s="2"/>
      <c r="I42" s="21">
        <v>33</v>
      </c>
      <c r="J42" s="21">
        <v>4</v>
      </c>
    </row>
    <row r="43" spans="1:10" ht="42" customHeight="1">
      <c r="A43" s="30" t="s">
        <v>38</v>
      </c>
      <c r="B43" s="28"/>
      <c r="C43" s="28"/>
      <c r="D43" s="29"/>
      <c r="E43" s="18" t="s">
        <v>15</v>
      </c>
      <c r="F43" s="19">
        <v>1</v>
      </c>
      <c r="G43" s="33"/>
      <c r="H43" s="2"/>
      <c r="I43" s="21">
        <v>34</v>
      </c>
      <c r="J43" s="21"/>
    </row>
    <row r="44" spans="1:10" ht="42" customHeight="1">
      <c r="A44" s="30" t="s">
        <v>39</v>
      </c>
      <c r="B44" s="28"/>
      <c r="C44" s="28"/>
      <c r="D44" s="29"/>
      <c r="E44" s="18" t="s">
        <v>15</v>
      </c>
      <c r="F44" s="19">
        <v>1</v>
      </c>
      <c r="G44" s="33"/>
      <c r="H44" s="2"/>
      <c r="I44" s="21">
        <v>35</v>
      </c>
      <c r="J44" s="21"/>
    </row>
    <row r="45" spans="1:10" ht="42" customHeight="1">
      <c r="A45" s="30" t="s">
        <v>40</v>
      </c>
      <c r="B45" s="28"/>
      <c r="C45" s="28"/>
      <c r="D45" s="29"/>
      <c r="E45" s="18" t="s">
        <v>15</v>
      </c>
      <c r="F45" s="19">
        <v>1</v>
      </c>
      <c r="G45" s="20">
        <f>+G46</f>
        <v>0</v>
      </c>
      <c r="H45" s="2"/>
      <c r="I45" s="21">
        <v>36</v>
      </c>
      <c r="J45" s="21">
        <v>1</v>
      </c>
    </row>
    <row r="46" spans="1:10" ht="42" customHeight="1">
      <c r="A46" s="16"/>
      <c r="B46" s="31" t="s">
        <v>40</v>
      </c>
      <c r="C46" s="28"/>
      <c r="D46" s="29"/>
      <c r="E46" s="18" t="s">
        <v>15</v>
      </c>
      <c r="F46" s="19">
        <v>1</v>
      </c>
      <c r="G46" s="20">
        <f>+G47</f>
        <v>0</v>
      </c>
      <c r="H46" s="2"/>
      <c r="I46" s="21">
        <v>37</v>
      </c>
      <c r="J46" s="21">
        <v>2</v>
      </c>
    </row>
    <row r="47" spans="1:10" ht="42" customHeight="1">
      <c r="A47" s="16"/>
      <c r="B47" s="17"/>
      <c r="C47" s="31" t="s">
        <v>40</v>
      </c>
      <c r="D47" s="29"/>
      <c r="E47" s="18" t="s">
        <v>15</v>
      </c>
      <c r="F47" s="19">
        <v>1</v>
      </c>
      <c r="G47" s="20">
        <f>+G48</f>
        <v>0</v>
      </c>
      <c r="H47" s="2"/>
      <c r="I47" s="21">
        <v>38</v>
      </c>
      <c r="J47" s="21">
        <v>3</v>
      </c>
    </row>
    <row r="48" spans="1:10" ht="42" customHeight="1">
      <c r="A48" s="16"/>
      <c r="B48" s="17"/>
      <c r="C48" s="17"/>
      <c r="D48" s="32" t="s">
        <v>41</v>
      </c>
      <c r="E48" s="18" t="s">
        <v>15</v>
      </c>
      <c r="F48" s="19">
        <v>1</v>
      </c>
      <c r="G48" s="33"/>
      <c r="H48" s="2"/>
      <c r="I48" s="21">
        <v>39</v>
      </c>
      <c r="J48" s="21">
        <v>4</v>
      </c>
    </row>
    <row r="49" spans="1:10" ht="42" customHeight="1">
      <c r="A49" s="34" t="s">
        <v>42</v>
      </c>
      <c r="B49" s="35"/>
      <c r="C49" s="35"/>
      <c r="D49" s="36"/>
      <c r="E49" s="37" t="s">
        <v>15</v>
      </c>
      <c r="F49" s="38">
        <v>1</v>
      </c>
      <c r="G49" s="39">
        <f>+G10</f>
        <v>0</v>
      </c>
      <c r="H49" s="40"/>
      <c r="I49" s="41">
        <v>40</v>
      </c>
      <c r="J49" s="41">
        <v>30</v>
      </c>
    </row>
    <row r="50" spans="1:10" ht="42" customHeight="1">
      <c r="A50" s="22" t="s">
        <v>9</v>
      </c>
      <c r="B50" s="23"/>
      <c r="C50" s="23"/>
      <c r="D50" s="24"/>
      <c r="E50" s="25" t="s">
        <v>10</v>
      </c>
      <c r="F50" s="26" t="s">
        <v>10</v>
      </c>
      <c r="G50" s="27">
        <f>G49</f>
        <v>0</v>
      </c>
      <c r="I50" s="21">
        <v>41</v>
      </c>
      <c r="J50" s="21">
        <v>90</v>
      </c>
    </row>
    <row r="51" spans="1:10" ht="42" customHeight="1"/>
    <row r="52" spans="1:10" ht="42" customHeight="1"/>
  </sheetData>
  <sheetProtection algorithmName="SHA-512" hashValue="Z7EA/En9v9/hhW9M0/YJH9XiqgSIngHg3mx6zzLRSZKR+s5KbtPGhWt8qkby9L+uzTvYIqpvOkVqv4bXmxWOlw==" saltValue="OAjzHvE6CND2U12UsmybMw==" spinCount="100000" sheet="1" objects="1" scenarios="1"/>
  <mergeCells count="33">
    <mergeCell ref="C47:D47"/>
    <mergeCell ref="A49:D49"/>
    <mergeCell ref="B40:D40"/>
    <mergeCell ref="C41:D41"/>
    <mergeCell ref="A43:D43"/>
    <mergeCell ref="A44:D44"/>
    <mergeCell ref="A45:D45"/>
    <mergeCell ref="B46:D46"/>
    <mergeCell ref="B31:D31"/>
    <mergeCell ref="C32:D32"/>
    <mergeCell ref="B34:D34"/>
    <mergeCell ref="C35:D35"/>
    <mergeCell ref="B37:D37"/>
    <mergeCell ref="C38:D38"/>
    <mergeCell ref="A24:D24"/>
    <mergeCell ref="B25:D25"/>
    <mergeCell ref="C26:D26"/>
    <mergeCell ref="A28:D28"/>
    <mergeCell ref="A29:D29"/>
    <mergeCell ref="A30:D30"/>
    <mergeCell ref="A50:D50"/>
    <mergeCell ref="A10:D10"/>
    <mergeCell ref="A11:D11"/>
    <mergeCell ref="A12:D12"/>
    <mergeCell ref="A13:D13"/>
    <mergeCell ref="B14:D14"/>
    <mergeCell ref="C15:D1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yanagimoto suguru</dc:creator>
  <cp:lastModifiedBy>yanagimoto suguru</cp:lastModifiedBy>
  <dcterms:created xsi:type="dcterms:W3CDTF">2021-06-03T02:13:05Z</dcterms:created>
  <dcterms:modified xsi:type="dcterms:W3CDTF">2021-06-03T02:13:46Z</dcterms:modified>
</cp:coreProperties>
</file>